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7875"/>
  </bookViews>
  <sheets>
    <sheet name="March 2017" sheetId="24" r:id="rId1"/>
  </sheets>
  <calcPr calcId="124519"/>
</workbook>
</file>

<file path=xl/calcChain.xml><?xml version="1.0" encoding="utf-8"?>
<calcChain xmlns="http://schemas.openxmlformats.org/spreadsheetml/2006/main">
  <c r="H18" i="24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L17" l="1"/>
  <c r="AO17"/>
  <c r="AN17" l="1"/>
  <c r="AP17" l="1"/>
  <c r="G18" l="1"/>
  <c r="AO18" l="1"/>
  <c r="AK18" l="1"/>
  <c r="AL18"/>
  <c r="AM18" l="1"/>
  <c r="AN18"/>
  <c r="AP18" l="1"/>
</calcChain>
</file>

<file path=xl/sharedStrings.xml><?xml version="1.0" encoding="utf-8"?>
<sst xmlns="http://schemas.openxmlformats.org/spreadsheetml/2006/main" count="62" uniqueCount="34">
  <si>
    <t xml:space="preserve">Assignment Address: </t>
  </si>
  <si>
    <t xml:space="preserve">Assignment #: </t>
  </si>
  <si>
    <t>PMSI</t>
  </si>
  <si>
    <t>Sr. No.</t>
  </si>
  <si>
    <t xml:space="preserve">Name </t>
  </si>
  <si>
    <t>Desgn.</t>
  </si>
  <si>
    <t>Present</t>
  </si>
  <si>
    <t>Holidays</t>
  </si>
  <si>
    <t>Week Off</t>
  </si>
  <si>
    <t>Absent</t>
  </si>
  <si>
    <t>Total Present</t>
  </si>
  <si>
    <t>Form-XVI</t>
  </si>
  <si>
    <t>[ See Rule 78(2)(a)]</t>
  </si>
  <si>
    <t>MUSTER ROLL</t>
  </si>
  <si>
    <t>Father Name</t>
  </si>
  <si>
    <t>Sex</t>
  </si>
  <si>
    <t>M</t>
  </si>
  <si>
    <t xml:space="preserve">N - 304, Mangol Puri, Delhi - 110083                             
</t>
  </si>
  <si>
    <t>ROSHAN LAL</t>
  </si>
  <si>
    <t xml:space="preserve"> </t>
  </si>
  <si>
    <t>ComP. Offs</t>
  </si>
  <si>
    <t>Bio-Metric Code</t>
  </si>
  <si>
    <t>Name of address of Contractor : - M/s Snowhill Rainbow Pvt. Ltd.</t>
  </si>
  <si>
    <t>P</t>
  </si>
  <si>
    <t xml:space="preserve">J.R SOOD &amp; CO PVT.LTD </t>
  </si>
  <si>
    <t>Name and address of establishment in/under which contract is carried on : J.R SOOD COM. PVT .LTD  NEW DELHI</t>
  </si>
  <si>
    <t>Name and Location of work : PLOT NO 10 SHIVA JI NAGAR RAJA GARDEN NEW DELHI</t>
  </si>
  <si>
    <t xml:space="preserve">ROHIT KUMAR </t>
  </si>
  <si>
    <t xml:space="preserve">GARDENER </t>
  </si>
  <si>
    <t>WO</t>
  </si>
  <si>
    <t>Name and address of Principal Employer : M/S Cushman &amp; Wakefield Property Management Services India Pvt. Ltd.</t>
  </si>
  <si>
    <t>Assignment Managed By :- Cushman &amp; Wakefield Property Management Services India Ltd.</t>
  </si>
  <si>
    <t xml:space="preserve">C&amp;W Employees Attendence Sheet    </t>
  </si>
  <si>
    <t>For the month of April 2018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</si>
</sst>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b/>
      <sz val="11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wrapText="1"/>
    </xf>
  </cellStyleXfs>
  <cellXfs count="5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3" borderId="5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3" borderId="5" xfId="0" applyFont="1" applyFill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left" vertical="center"/>
    </xf>
    <xf numFmtId="15" fontId="3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3" borderId="5" xfId="0" applyFont="1" applyFill="1" applyBorder="1" applyAlignment="1" applyProtection="1">
      <alignment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</xf>
    <xf numFmtId="0" fontId="0" fillId="4" borderId="0" xfId="0" applyFill="1" applyBorder="1"/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wrapText="1"/>
      <protection locked="0"/>
    </xf>
    <xf numFmtId="15" fontId="2" fillId="4" borderId="0" xfId="0" applyNumberFormat="1" applyFont="1" applyFill="1" applyBorder="1" applyAlignment="1" applyProtection="1">
      <alignment horizontal="left" vertical="center" wrapText="1"/>
      <protection locked="0"/>
    </xf>
    <xf numFmtId="0" fontId="2" fillId="4" borderId="0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vertical="center" wrapText="1"/>
      <protection locked="0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2" fillId="3" borderId="5" xfId="0" applyFont="1" applyFill="1" applyBorder="1" applyAlignment="1" applyProtection="1">
      <alignment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AQ23"/>
  <sheetViews>
    <sheetView tabSelected="1" topLeftCell="A8" workbookViewId="0">
      <pane xSplit="1" topLeftCell="B1" activePane="topRight" state="frozen"/>
      <selection activeCell="A7" sqref="A7"/>
      <selection pane="topRight" activeCell="B17" sqref="B17"/>
    </sheetView>
  </sheetViews>
  <sheetFormatPr defaultColWidth="9.140625" defaultRowHeight="15"/>
  <cols>
    <col min="1" max="1" width="5.5703125" style="4" customWidth="1"/>
    <col min="2" max="2" width="18.140625" style="4" customWidth="1"/>
    <col min="3" max="3" width="12.85546875" style="4" hidden="1" customWidth="1"/>
    <col min="4" max="4" width="14.5703125" style="4" customWidth="1"/>
    <col min="5" max="5" width="10" style="9" hidden="1" customWidth="1"/>
    <col min="6" max="6" width="4.85546875" style="4" customWidth="1"/>
    <col min="7" max="7" width="5.5703125" style="8" bestFit="1" customWidth="1"/>
    <col min="8" max="8" width="5.7109375" style="8" bestFit="1" customWidth="1"/>
    <col min="9" max="9" width="5" style="8" bestFit="1" customWidth="1"/>
    <col min="10" max="10" width="5.7109375" style="8" bestFit="1" customWidth="1"/>
    <col min="11" max="11" width="5" style="8" bestFit="1" customWidth="1"/>
    <col min="12" max="12" width="5.28515625" style="8" bestFit="1" customWidth="1"/>
    <col min="13" max="13" width="5" style="8" bestFit="1" customWidth="1"/>
    <col min="14" max="14" width="5.5703125" style="8" bestFit="1" customWidth="1"/>
    <col min="15" max="15" width="5.7109375" style="8" bestFit="1" customWidth="1"/>
    <col min="16" max="16" width="5" style="8" bestFit="1" customWidth="1"/>
    <col min="17" max="17" width="5.7109375" style="8" bestFit="1" customWidth="1"/>
    <col min="18" max="18" width="5" style="8" bestFit="1" customWidth="1"/>
    <col min="19" max="19" width="5.28515625" style="8" customWidth="1"/>
    <col min="20" max="20" width="5" style="8" bestFit="1" customWidth="1"/>
    <col min="21" max="21" width="5.5703125" style="8" bestFit="1" customWidth="1"/>
    <col min="22" max="22" width="5.7109375" style="8" bestFit="1" customWidth="1"/>
    <col min="23" max="23" width="5" style="8" bestFit="1" customWidth="1"/>
    <col min="24" max="24" width="5.7109375" style="8" bestFit="1" customWidth="1"/>
    <col min="25" max="25" width="5" style="8" bestFit="1" customWidth="1"/>
    <col min="26" max="26" width="5.28515625" style="8" bestFit="1" customWidth="1"/>
    <col min="27" max="27" width="5" style="8" bestFit="1" customWidth="1"/>
    <col min="28" max="28" width="5.5703125" style="8" bestFit="1" customWidth="1"/>
    <col min="29" max="29" width="5.7109375" style="8" bestFit="1" customWidth="1"/>
    <col min="30" max="30" width="5" style="8" bestFit="1" customWidth="1"/>
    <col min="31" max="33" width="5" style="8" customWidth="1"/>
    <col min="34" max="34" width="5.7109375" style="8" bestFit="1" customWidth="1"/>
    <col min="35" max="35" width="5" style="8" bestFit="1" customWidth="1"/>
    <col min="36" max="36" width="5.28515625" style="8" bestFit="1" customWidth="1"/>
    <col min="37" max="37" width="7.140625" style="8" customWidth="1"/>
    <col min="38" max="38" width="8.42578125" customWidth="1"/>
    <col min="39" max="40" width="9.140625" customWidth="1"/>
    <col min="41" max="41" width="10.85546875" customWidth="1"/>
    <col min="42" max="43" width="9.140625" customWidth="1"/>
  </cols>
  <sheetData>
    <row r="3" spans="1:43" ht="16.5" customHeight="1">
      <c r="A3" s="30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1"/>
      <c r="AM3" s="32"/>
      <c r="AN3" s="18"/>
      <c r="AO3" s="35"/>
      <c r="AP3" s="35"/>
      <c r="AQ3" s="35"/>
    </row>
    <row r="4" spans="1:43">
      <c r="A4" s="27" t="s">
        <v>31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33"/>
      <c r="AM4" s="34"/>
      <c r="AN4" s="18"/>
      <c r="AO4" s="28"/>
      <c r="AP4" s="28"/>
      <c r="AQ4" s="28"/>
    </row>
    <row r="5" spans="1:43" ht="24.75" customHeight="1">
      <c r="A5" s="29" t="s">
        <v>0</v>
      </c>
      <c r="B5" s="29"/>
      <c r="C5" s="38" t="s">
        <v>24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3"/>
      <c r="AM5" s="34"/>
      <c r="AN5" s="28"/>
      <c r="AO5" s="36"/>
      <c r="AP5" s="37"/>
      <c r="AQ5" s="37"/>
    </row>
    <row r="6" spans="1:43" ht="21" customHeight="1">
      <c r="A6" s="42" t="s">
        <v>1</v>
      </c>
      <c r="B6" s="42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9"/>
      <c r="T6" s="10"/>
      <c r="U6" s="10"/>
      <c r="V6" s="43"/>
      <c r="W6" s="43"/>
      <c r="X6" s="43"/>
      <c r="Y6" s="43"/>
      <c r="Z6" s="50" t="s">
        <v>2</v>
      </c>
      <c r="AA6" s="51"/>
      <c r="AB6" s="51"/>
      <c r="AC6" s="52"/>
      <c r="AD6" s="13"/>
      <c r="AE6" s="17"/>
      <c r="AF6" s="17"/>
      <c r="AG6" s="17"/>
      <c r="AH6" s="13"/>
      <c r="AI6" s="43"/>
      <c r="AJ6" s="43"/>
      <c r="AK6" s="43"/>
      <c r="AL6" s="33"/>
      <c r="AM6" s="34"/>
      <c r="AN6" s="28"/>
      <c r="AO6" s="37"/>
      <c r="AP6" s="37"/>
      <c r="AQ6" s="37"/>
    </row>
    <row r="7" spans="1:43" ht="15.75">
      <c r="A7" s="30" t="s">
        <v>11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N7" s="19"/>
      <c r="AO7" s="19"/>
      <c r="AP7" s="19"/>
      <c r="AQ7" s="19"/>
    </row>
    <row r="8" spans="1:43" ht="19.5" customHeight="1">
      <c r="A8" s="44" t="s">
        <v>12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</row>
    <row r="9" spans="1:43" ht="23.25" customHeight="1">
      <c r="A9" s="46" t="s">
        <v>13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</row>
    <row r="10" spans="1:43" ht="15" customHeight="1">
      <c r="A10" s="40" t="s">
        <v>22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</row>
    <row r="11" spans="1:43" ht="15" customHeight="1">
      <c r="A11" s="40" t="s">
        <v>17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</row>
    <row r="12" spans="1:43" ht="15" customHeight="1">
      <c r="A12" s="40" t="s">
        <v>25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</row>
    <row r="13" spans="1:43" ht="15" customHeight="1">
      <c r="A13" s="40" t="s">
        <v>26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</row>
    <row r="14" spans="1:43" ht="15" customHeight="1">
      <c r="A14" s="40" t="s">
        <v>30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</row>
    <row r="15" spans="1:43" ht="16.5" customHeight="1">
      <c r="A15" s="40" t="s">
        <v>33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</row>
    <row r="16" spans="1:43" s="8" customFormat="1" ht="33.75" customHeight="1">
      <c r="A16" s="7" t="s">
        <v>3</v>
      </c>
      <c r="B16" s="5" t="s">
        <v>4</v>
      </c>
      <c r="C16" s="6" t="s">
        <v>14</v>
      </c>
      <c r="D16" s="6" t="s">
        <v>5</v>
      </c>
      <c r="E16" s="15" t="s">
        <v>21</v>
      </c>
      <c r="F16" s="6" t="s">
        <v>15</v>
      </c>
      <c r="G16" s="1">
        <v>1</v>
      </c>
      <c r="H16" s="1">
        <v>2</v>
      </c>
      <c r="I16" s="1">
        <v>3</v>
      </c>
      <c r="J16" s="1">
        <v>4</v>
      </c>
      <c r="K16" s="1">
        <v>5</v>
      </c>
      <c r="L16" s="1">
        <v>6</v>
      </c>
      <c r="M16" s="1">
        <v>7</v>
      </c>
      <c r="N16" s="1">
        <v>8</v>
      </c>
      <c r="O16" s="1">
        <v>9</v>
      </c>
      <c r="P16" s="1">
        <v>10</v>
      </c>
      <c r="Q16" s="1">
        <v>11</v>
      </c>
      <c r="R16" s="1">
        <v>12</v>
      </c>
      <c r="S16" s="1">
        <v>13</v>
      </c>
      <c r="T16" s="1">
        <v>14</v>
      </c>
      <c r="U16" s="1">
        <v>15</v>
      </c>
      <c r="V16" s="1">
        <v>16</v>
      </c>
      <c r="W16" s="1">
        <v>17</v>
      </c>
      <c r="X16" s="1">
        <v>18</v>
      </c>
      <c r="Y16" s="1">
        <v>19</v>
      </c>
      <c r="Z16" s="1">
        <v>20</v>
      </c>
      <c r="AA16" s="1">
        <v>21</v>
      </c>
      <c r="AB16" s="1">
        <v>22</v>
      </c>
      <c r="AC16" s="1">
        <v>23</v>
      </c>
      <c r="AD16" s="1">
        <v>24</v>
      </c>
      <c r="AE16" s="1">
        <v>25</v>
      </c>
      <c r="AF16" s="1">
        <v>26</v>
      </c>
      <c r="AG16" s="1">
        <v>27</v>
      </c>
      <c r="AH16" s="1">
        <v>28</v>
      </c>
      <c r="AI16" s="1">
        <v>29</v>
      </c>
      <c r="AJ16" s="1">
        <v>30</v>
      </c>
      <c r="AK16" s="2" t="s">
        <v>6</v>
      </c>
      <c r="AL16" s="2" t="s">
        <v>7</v>
      </c>
      <c r="AM16" s="2" t="s">
        <v>8</v>
      </c>
      <c r="AN16" s="2" t="s">
        <v>20</v>
      </c>
      <c r="AO16" s="2" t="s">
        <v>9</v>
      </c>
      <c r="AP16" s="3" t="s">
        <v>10</v>
      </c>
    </row>
    <row r="17" spans="1:42" ht="44.25" customHeight="1">
      <c r="A17" s="20">
        <v>1</v>
      </c>
      <c r="B17" s="21" t="s">
        <v>27</v>
      </c>
      <c r="C17" s="22" t="s">
        <v>18</v>
      </c>
      <c r="D17" s="23" t="s">
        <v>28</v>
      </c>
      <c r="E17" s="23">
        <v>1044</v>
      </c>
      <c r="F17" s="24" t="s">
        <v>16</v>
      </c>
      <c r="G17" s="25" t="s">
        <v>23</v>
      </c>
      <c r="H17" s="26" t="s">
        <v>23</v>
      </c>
      <c r="I17" s="25" t="s">
        <v>23</v>
      </c>
      <c r="J17" s="25" t="s">
        <v>23</v>
      </c>
      <c r="K17" s="25" t="s">
        <v>23</v>
      </c>
      <c r="L17" s="25" t="s">
        <v>29</v>
      </c>
      <c r="M17" s="25" t="s">
        <v>23</v>
      </c>
      <c r="N17" s="25" t="s">
        <v>23</v>
      </c>
      <c r="O17" s="25" t="s">
        <v>23</v>
      </c>
      <c r="P17" s="25" t="s">
        <v>23</v>
      </c>
      <c r="Q17" s="25" t="s">
        <v>23</v>
      </c>
      <c r="R17" s="25" t="s">
        <v>23</v>
      </c>
      <c r="S17" s="25" t="s">
        <v>29</v>
      </c>
      <c r="T17" s="25" t="s">
        <v>23</v>
      </c>
      <c r="U17" s="25" t="s">
        <v>23</v>
      </c>
      <c r="V17" s="25" t="s">
        <v>23</v>
      </c>
      <c r="W17" s="25" t="s">
        <v>23</v>
      </c>
      <c r="X17" s="25" t="s">
        <v>23</v>
      </c>
      <c r="Y17" s="26" t="s">
        <v>23</v>
      </c>
      <c r="Z17" s="25" t="s">
        <v>29</v>
      </c>
      <c r="AA17" s="25" t="s">
        <v>23</v>
      </c>
      <c r="AB17" s="25" t="s">
        <v>23</v>
      </c>
      <c r="AC17" s="25" t="s">
        <v>23</v>
      </c>
      <c r="AD17" s="25" t="s">
        <v>23</v>
      </c>
      <c r="AE17" s="25" t="s">
        <v>23</v>
      </c>
      <c r="AF17" s="25" t="s">
        <v>23</v>
      </c>
      <c r="AG17" s="25" t="s">
        <v>29</v>
      </c>
      <c r="AH17" s="25" t="s">
        <v>23</v>
      </c>
      <c r="AI17" s="25" t="s">
        <v>23</v>
      </c>
      <c r="AJ17" s="25" t="s">
        <v>23</v>
      </c>
      <c r="AK17" s="14">
        <v>26</v>
      </c>
      <c r="AL17" s="12">
        <f>COUNTIF(G17:AK17,"H")</f>
        <v>0</v>
      </c>
      <c r="AM17" s="12">
        <v>4</v>
      </c>
      <c r="AN17" s="12">
        <f>COUNTIF(J17:AM17,"CO")</f>
        <v>0</v>
      </c>
      <c r="AO17" s="12">
        <f>COUNTIF(G17:AJ17,"A")</f>
        <v>0</v>
      </c>
      <c r="AP17" s="12">
        <f t="shared" ref="AP17" si="0">SUM(AK17:AN17)</f>
        <v>30</v>
      </c>
    </row>
    <row r="18" spans="1:42" ht="65.25" customHeight="1">
      <c r="A18" s="9"/>
      <c r="B18" s="9"/>
      <c r="C18" s="9"/>
      <c r="D18" s="9"/>
      <c r="F18" s="9"/>
      <c r="G18" s="16">
        <f t="shared" ref="G18:AJ18" si="1">COUNTIF(G17:G17,"P")</f>
        <v>1</v>
      </c>
      <c r="H18" s="16">
        <f t="shared" si="1"/>
        <v>1</v>
      </c>
      <c r="I18" s="16">
        <f t="shared" si="1"/>
        <v>1</v>
      </c>
      <c r="J18" s="16">
        <f t="shared" si="1"/>
        <v>1</v>
      </c>
      <c r="K18" s="16">
        <f t="shared" si="1"/>
        <v>1</v>
      </c>
      <c r="L18" s="16">
        <f t="shared" si="1"/>
        <v>0</v>
      </c>
      <c r="M18" s="16">
        <f t="shared" si="1"/>
        <v>1</v>
      </c>
      <c r="N18" s="16">
        <f t="shared" si="1"/>
        <v>1</v>
      </c>
      <c r="O18" s="16">
        <f t="shared" si="1"/>
        <v>1</v>
      </c>
      <c r="P18" s="16">
        <f t="shared" si="1"/>
        <v>1</v>
      </c>
      <c r="Q18" s="16">
        <f t="shared" si="1"/>
        <v>1</v>
      </c>
      <c r="R18" s="16">
        <f t="shared" si="1"/>
        <v>1</v>
      </c>
      <c r="S18" s="16">
        <f t="shared" si="1"/>
        <v>0</v>
      </c>
      <c r="T18" s="16">
        <f t="shared" si="1"/>
        <v>1</v>
      </c>
      <c r="U18" s="16">
        <f t="shared" si="1"/>
        <v>1</v>
      </c>
      <c r="V18" s="16">
        <f t="shared" si="1"/>
        <v>1</v>
      </c>
      <c r="W18" s="16">
        <f t="shared" si="1"/>
        <v>1</v>
      </c>
      <c r="X18" s="16">
        <f t="shared" si="1"/>
        <v>1</v>
      </c>
      <c r="Y18" s="16">
        <f t="shared" si="1"/>
        <v>1</v>
      </c>
      <c r="Z18" s="16">
        <f t="shared" si="1"/>
        <v>0</v>
      </c>
      <c r="AA18" s="16">
        <f t="shared" si="1"/>
        <v>1</v>
      </c>
      <c r="AB18" s="16">
        <f t="shared" si="1"/>
        <v>1</v>
      </c>
      <c r="AC18" s="16">
        <f t="shared" si="1"/>
        <v>1</v>
      </c>
      <c r="AD18" s="16">
        <f t="shared" si="1"/>
        <v>1</v>
      </c>
      <c r="AE18" s="16">
        <f t="shared" si="1"/>
        <v>1</v>
      </c>
      <c r="AF18" s="16">
        <f t="shared" si="1"/>
        <v>1</v>
      </c>
      <c r="AG18" s="16">
        <f t="shared" si="1"/>
        <v>0</v>
      </c>
      <c r="AH18" s="16">
        <f t="shared" si="1"/>
        <v>1</v>
      </c>
      <c r="AI18" s="16">
        <f t="shared" si="1"/>
        <v>1</v>
      </c>
      <c r="AJ18" s="16">
        <f t="shared" si="1"/>
        <v>1</v>
      </c>
      <c r="AK18" s="11">
        <f t="shared" ref="AK18:AP18" si="2">SUM(AK17:AK17)</f>
        <v>26</v>
      </c>
      <c r="AL18" s="11">
        <f t="shared" si="2"/>
        <v>0</v>
      </c>
      <c r="AM18" s="11">
        <f t="shared" si="2"/>
        <v>4</v>
      </c>
      <c r="AN18" s="11">
        <f t="shared" si="2"/>
        <v>0</v>
      </c>
      <c r="AO18" s="11">
        <f t="shared" si="2"/>
        <v>0</v>
      </c>
      <c r="AP18" s="11">
        <f t="shared" si="2"/>
        <v>30</v>
      </c>
    </row>
    <row r="19" spans="1:42" ht="65.25" customHeight="1">
      <c r="AK19"/>
    </row>
    <row r="20" spans="1:42" ht="22.5" customHeight="1">
      <c r="I20" s="8" t="s">
        <v>19</v>
      </c>
    </row>
    <row r="21" spans="1:42" ht="16.5" customHeight="1"/>
    <row r="22" spans="1:42" ht="15" customHeight="1"/>
    <row r="23" spans="1:42">
      <c r="F23" s="9"/>
    </row>
  </sheetData>
  <sortState ref="B18:AQ26">
    <sortCondition ref="E18:E26"/>
  </sortState>
  <mergeCells count="23">
    <mergeCell ref="A14:AK14"/>
    <mergeCell ref="A15:AK15"/>
    <mergeCell ref="A6:B6"/>
    <mergeCell ref="AI6:AK6"/>
    <mergeCell ref="A7:AK7"/>
    <mergeCell ref="A8:AK8"/>
    <mergeCell ref="A9:AK9"/>
    <mergeCell ref="A13:AK13"/>
    <mergeCell ref="A10:AK10"/>
    <mergeCell ref="A11:AK11"/>
    <mergeCell ref="A12:AK12"/>
    <mergeCell ref="C6:S6"/>
    <mergeCell ref="V6:Y6"/>
    <mergeCell ref="Z6:AC6"/>
    <mergeCell ref="A4:AK4"/>
    <mergeCell ref="AO4:AQ4"/>
    <mergeCell ref="A5:B5"/>
    <mergeCell ref="A3:AK3"/>
    <mergeCell ref="AL3:AM6"/>
    <mergeCell ref="AO3:AQ3"/>
    <mergeCell ref="AO5:AQ6"/>
    <mergeCell ref="C5:AK5"/>
    <mergeCell ref="AN5:AN6"/>
  </mergeCells>
  <pageMargins left="0.23" right="0.21" top="0.74803149606299202" bottom="0.74803149606299202" header="0.31496062992126" footer="0.31496062992126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2018-05-14T14:37:10Z</dcterms:modified>
</cp:coreProperties>
</file>